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" sheetId="1" r:id="rId1"/>
  </sheets>
  <definedNames>
    <definedName name="_xlnm._FilterDatabase" localSheetId="0" hidden="1">表!$A$3:$J$9</definedName>
    <definedName name="_xlnm.Print_Titles" localSheetId="0">表!$2:$3</definedName>
  </definedNames>
  <calcPr calcId="144525"/>
</workbook>
</file>

<file path=xl/sharedStrings.xml><?xml version="1.0" encoding="utf-8"?>
<sst xmlns="http://schemas.openxmlformats.org/spreadsheetml/2006/main" count="30" uniqueCount="26">
  <si>
    <t>附件1</t>
  </si>
  <si>
    <t>三亚市住房和城乡建设局2026年公开招聘下属事业单位工作人员面试成绩及综合成绩表</t>
  </si>
  <si>
    <t>序号</t>
  </si>
  <si>
    <t>报考岗位</t>
  </si>
  <si>
    <t>准考证号</t>
  </si>
  <si>
    <t>姓名</t>
  </si>
  <si>
    <t>笔试成绩</t>
  </si>
  <si>
    <t>笔试成绩*60%</t>
  </si>
  <si>
    <t>面试成绩</t>
  </si>
  <si>
    <t>面试成绩*40%</t>
  </si>
  <si>
    <t>综合成绩</t>
  </si>
  <si>
    <t>备注</t>
  </si>
  <si>
    <r>
      <rPr>
        <sz val="12"/>
        <color theme="1"/>
        <rFont val="等线"/>
        <charset val="134"/>
      </rPr>
      <t>专业技术岗（一）</t>
    </r>
  </si>
  <si>
    <t>202603290108</t>
  </si>
  <si>
    <r>
      <rPr>
        <sz val="12"/>
        <color theme="1"/>
        <rFont val="等线"/>
        <charset val="134"/>
      </rPr>
      <t>陈相余</t>
    </r>
  </si>
  <si>
    <t>202603290101</t>
  </si>
  <si>
    <r>
      <rPr>
        <sz val="12"/>
        <color theme="1"/>
        <rFont val="等线"/>
        <charset val="134"/>
      </rPr>
      <t>张雪荣</t>
    </r>
  </si>
  <si>
    <t>202603290110</t>
  </si>
  <si>
    <r>
      <rPr>
        <sz val="12"/>
        <color theme="1"/>
        <rFont val="等线"/>
        <charset val="134"/>
      </rPr>
      <t>麦民日</t>
    </r>
  </si>
  <si>
    <r>
      <rPr>
        <sz val="12"/>
        <color theme="1"/>
        <rFont val="等线"/>
        <charset val="134"/>
      </rPr>
      <t>专业技术岗（二）</t>
    </r>
  </si>
  <si>
    <t>202603290120</t>
  </si>
  <si>
    <r>
      <rPr>
        <sz val="12"/>
        <color theme="1"/>
        <rFont val="等线"/>
        <charset val="134"/>
      </rPr>
      <t>王涛</t>
    </r>
  </si>
  <si>
    <t>202603290112</t>
  </si>
  <si>
    <r>
      <rPr>
        <sz val="12"/>
        <color theme="1"/>
        <rFont val="等线"/>
        <charset val="134"/>
      </rPr>
      <t>陈太鹏</t>
    </r>
  </si>
  <si>
    <t>202603290113</t>
  </si>
  <si>
    <r>
      <rPr>
        <sz val="12"/>
        <color theme="1"/>
        <rFont val="等线"/>
        <charset val="134"/>
      </rPr>
      <t>李耀勋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</si>
</sst>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7"/>
      <name val="方正小标宋_GBK"/>
      <charset val="134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3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/>
    <xf numFmtId="176" fontId="0" fillId="0" borderId="0" xfId="0" applyNumberFormat="true"/>
    <xf numFmtId="0" fontId="2" fillId="0" borderId="0" xfId="0" applyFont="true" applyAlignment="true">
      <alignment horizontal="left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7.5" customWidth="true"/>
    <col min="2" max="2" width="22.3333333333333" customWidth="true"/>
    <col min="3" max="3" width="23.3333333333333" customWidth="true"/>
    <col min="4" max="4" width="15.4416666666667" customWidth="true"/>
    <col min="5" max="5" width="12.8916666666667" style="2" customWidth="true"/>
    <col min="6" max="6" width="21.1083333333333" style="2" customWidth="true"/>
    <col min="7" max="7" width="15.225" style="2" customWidth="true"/>
    <col min="8" max="8" width="20.3333333333333" style="2" customWidth="true"/>
    <col min="9" max="9" width="18.775" style="2" customWidth="true"/>
    <col min="10" max="10" width="12.6666666666667" customWidth="true"/>
  </cols>
  <sheetData>
    <row r="1" ht="25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true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customHeight="true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s="1" customFormat="true" ht="30" customHeight="true" spans="1:10">
      <c r="A4" s="8">
        <v>1</v>
      </c>
      <c r="B4" s="9" t="s">
        <v>12</v>
      </c>
      <c r="C4" s="9" t="s">
        <v>13</v>
      </c>
      <c r="D4" s="9" t="s">
        <v>14</v>
      </c>
      <c r="E4" s="10">
        <v>71.25</v>
      </c>
      <c r="F4" s="10">
        <f t="shared" ref="F4:F9" si="0">E4*60%</f>
        <v>42.75</v>
      </c>
      <c r="G4" s="10">
        <v>82.83</v>
      </c>
      <c r="H4" s="10">
        <f t="shared" ref="H4:H9" si="1">G4*40%</f>
        <v>33.132</v>
      </c>
      <c r="I4" s="10">
        <f t="shared" ref="I4:I9" si="2">F4+H4</f>
        <v>75.882</v>
      </c>
      <c r="J4" s="9"/>
    </row>
    <row r="5" s="1" customFormat="true" ht="30" customHeight="true" spans="1:10">
      <c r="A5" s="8">
        <v>2</v>
      </c>
      <c r="B5" s="9" t="s">
        <v>12</v>
      </c>
      <c r="C5" s="9" t="s">
        <v>15</v>
      </c>
      <c r="D5" s="9" t="s">
        <v>16</v>
      </c>
      <c r="E5" s="10">
        <v>75.05</v>
      </c>
      <c r="F5" s="10">
        <f t="shared" si="0"/>
        <v>45.03</v>
      </c>
      <c r="G5" s="10">
        <v>72.17</v>
      </c>
      <c r="H5" s="10">
        <f t="shared" si="1"/>
        <v>28.868</v>
      </c>
      <c r="I5" s="10">
        <f t="shared" si="2"/>
        <v>73.898</v>
      </c>
      <c r="J5" s="9"/>
    </row>
    <row r="6" s="1" customFormat="true" ht="30" customHeight="true" spans="1:10">
      <c r="A6" s="8">
        <v>3</v>
      </c>
      <c r="B6" s="9" t="s">
        <v>12</v>
      </c>
      <c r="C6" s="9" t="s">
        <v>17</v>
      </c>
      <c r="D6" s="9" t="s">
        <v>18</v>
      </c>
      <c r="E6" s="10">
        <v>77.15</v>
      </c>
      <c r="F6" s="10">
        <f t="shared" si="0"/>
        <v>46.29</v>
      </c>
      <c r="G6" s="10">
        <v>68</v>
      </c>
      <c r="H6" s="10">
        <f t="shared" si="1"/>
        <v>27.2</v>
      </c>
      <c r="I6" s="10">
        <f t="shared" si="2"/>
        <v>73.49</v>
      </c>
      <c r="J6" s="9"/>
    </row>
    <row r="7" s="1" customFormat="true" ht="30" customHeight="true" spans="1:10">
      <c r="A7" s="8">
        <v>4</v>
      </c>
      <c r="B7" s="9" t="s">
        <v>19</v>
      </c>
      <c r="C7" s="9" t="s">
        <v>20</v>
      </c>
      <c r="D7" s="9" t="s">
        <v>21</v>
      </c>
      <c r="E7" s="10">
        <v>68.65</v>
      </c>
      <c r="F7" s="10">
        <f t="shared" si="0"/>
        <v>41.19</v>
      </c>
      <c r="G7" s="10">
        <v>74.83</v>
      </c>
      <c r="H7" s="10">
        <f t="shared" si="1"/>
        <v>29.932</v>
      </c>
      <c r="I7" s="10">
        <f t="shared" si="2"/>
        <v>71.122</v>
      </c>
      <c r="J7" s="9"/>
    </row>
    <row r="8" s="1" customFormat="true" ht="30" customHeight="true" spans="1:10">
      <c r="A8" s="8">
        <v>5</v>
      </c>
      <c r="B8" s="9" t="s">
        <v>19</v>
      </c>
      <c r="C8" s="9" t="s">
        <v>22</v>
      </c>
      <c r="D8" s="9" t="s">
        <v>23</v>
      </c>
      <c r="E8" s="10">
        <v>69.8</v>
      </c>
      <c r="F8" s="10">
        <f t="shared" si="0"/>
        <v>41.88</v>
      </c>
      <c r="G8" s="10">
        <v>70.17</v>
      </c>
      <c r="H8" s="10">
        <f t="shared" si="1"/>
        <v>28.068</v>
      </c>
      <c r="I8" s="10">
        <f t="shared" si="2"/>
        <v>69.948</v>
      </c>
      <c r="J8" s="9"/>
    </row>
    <row r="9" s="1" customFormat="true" ht="30" customHeight="true" spans="1:10">
      <c r="A9" s="8">
        <v>6</v>
      </c>
      <c r="B9" s="9" t="s">
        <v>19</v>
      </c>
      <c r="C9" s="9" t="s">
        <v>24</v>
      </c>
      <c r="D9" s="9" t="s">
        <v>25</v>
      </c>
      <c r="E9" s="10">
        <v>68.05</v>
      </c>
      <c r="F9" s="10">
        <f t="shared" si="0"/>
        <v>40.83</v>
      </c>
      <c r="G9" s="10">
        <v>67.67</v>
      </c>
      <c r="H9" s="10">
        <f t="shared" si="1"/>
        <v>27.068</v>
      </c>
      <c r="I9" s="10">
        <f t="shared" si="2"/>
        <v>67.898</v>
      </c>
      <c r="J9" s="9"/>
    </row>
  </sheetData>
  <sheetProtection selectLockedCells="1" selectUnlockedCells="1"/>
  <mergeCells count="2">
    <mergeCell ref="A1:J1"/>
    <mergeCell ref="A2:J2"/>
  </mergeCells>
  <printOptions horizontalCentered="true"/>
  <pageMargins left="0.0393700787401575" right="0.0393700787401575" top="0.393700787401575" bottom="0.31496062992126" header="0.31496062992126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2015-06-06T02:19:00Z</dcterms:created>
  <dcterms:modified xsi:type="dcterms:W3CDTF">2026-04-27T11:08:00Z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D510446C70CC48AF8A5ED93828272414_13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