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430"/>
  </bookViews>
  <sheets>
    <sheet name="面试成绩及综合成绩表" sheetId="5" r:id="rId1"/>
  </sheets>
  <definedNames>
    <definedName name="_xlnm.Print_Titles" localSheetId="0">面试成绩及综合成绩表!$2:$3</definedName>
    <definedName name="_xlnm.Print_Area" localSheetId="0">面试成绩及综合成绩表!$A$2:$L$8</definedName>
  </definedNames>
  <calcPr calcId="144525" fullPrecision="0"/>
</workbook>
</file>

<file path=xl/sharedStrings.xml><?xml version="1.0" encoding="utf-8"?>
<sst xmlns="http://schemas.openxmlformats.org/spreadsheetml/2006/main" count="39" uniqueCount="33">
  <si>
    <t>附件1</t>
  </si>
  <si>
    <t>三亚市住房和城乡建设局2023年下属事业单位公开招聘工作人员面试成绩及综合成绩</t>
  </si>
  <si>
    <t>序号</t>
  </si>
  <si>
    <t>报考岗位</t>
  </si>
  <si>
    <t>岗位代码</t>
  </si>
  <si>
    <t>姓名</t>
  </si>
  <si>
    <t>准考证号</t>
  </si>
  <si>
    <t>笔试成绩</t>
  </si>
  <si>
    <t>笔试成绩
*60%</t>
  </si>
  <si>
    <t>面试成绩</t>
  </si>
  <si>
    <t>面试成绩
*40%</t>
  </si>
  <si>
    <t>综合成绩</t>
  </si>
  <si>
    <t>排名</t>
  </si>
  <si>
    <t>备注</t>
  </si>
  <si>
    <t>专技岗十级</t>
  </si>
  <si>
    <t>01</t>
  </si>
  <si>
    <t>高元勋</t>
  </si>
  <si>
    <t>202301001001</t>
  </si>
  <si>
    <t>79.17</t>
  </si>
  <si>
    <t>吴元福</t>
  </si>
  <si>
    <t>202301001003</t>
  </si>
  <si>
    <t>76</t>
  </si>
  <si>
    <t>专技岗十二级</t>
  </si>
  <si>
    <t>02</t>
  </si>
  <si>
    <t>高捷</t>
  </si>
  <si>
    <t>202302001006</t>
  </si>
  <si>
    <t>66.5</t>
  </si>
  <si>
    <t>殷彬</t>
  </si>
  <si>
    <t>202302001019</t>
  </si>
  <si>
    <t>70.67</t>
  </si>
  <si>
    <t>许智</t>
  </si>
  <si>
    <t>202302001011</t>
  </si>
  <si>
    <t>65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</si>
</sst>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0"/>
    </font>
    <font>
      <b/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"/>
    </font>
    <font>
      <sz val="10"/>
      <name val="Arial"/>
      <charset val="1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topLeftCell="A3" workbookViewId="0">
      <selection activeCell="F4" sqref="F4:F8"/>
    </sheetView>
  </sheetViews>
  <sheetFormatPr defaultColWidth="9" defaultRowHeight="20.1" customHeight="1" outlineLevelRow="7"/>
  <cols>
    <col min="1" max="1" width="6.6283185840708" style="1" customWidth="1"/>
    <col min="2" max="2" width="19.787610619469" style="3" customWidth="1"/>
    <col min="3" max="4" width="10.6283185840708" style="1" customWidth="1"/>
    <col min="5" max="5" width="15.2477876106195" style="1" customWidth="1"/>
    <col min="6" max="6" width="11.3716814159292" style="4" customWidth="1"/>
    <col min="7" max="7" width="12.3716814159292" style="5" customWidth="1"/>
    <col min="8" max="10" width="11.3716814159292" style="5" customWidth="1"/>
    <col min="11" max="11" width="9" style="6" customWidth="1"/>
    <col min="12" max="12" width="12.2477876106195" style="1" customWidth="1"/>
    <col min="13" max="16384" width="9" style="1"/>
  </cols>
  <sheetData>
    <row r="1" ht="31" customHeight="1" spans="1:3">
      <c r="A1" s="7" t="s">
        <v>0</v>
      </c>
      <c r="B1" s="7"/>
      <c r="C1" s="8"/>
    </row>
    <row r="2" s="1" customFormat="1" ht="25.1" spans="1:12">
      <c r="A2" s="9" t="s">
        <v>1</v>
      </c>
      <c r="B2" s="9"/>
      <c r="C2" s="10"/>
      <c r="D2" s="10"/>
      <c r="E2" s="10"/>
      <c r="F2" s="11"/>
      <c r="G2" s="11"/>
      <c r="H2" s="11"/>
      <c r="I2" s="11"/>
      <c r="J2" s="11"/>
      <c r="K2" s="26"/>
      <c r="L2" s="10"/>
    </row>
    <row r="3" s="2" customFormat="1" ht="40" customHeight="1" spans="1:12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4" t="s">
        <v>7</v>
      </c>
      <c r="G3" s="15" t="s">
        <v>8</v>
      </c>
      <c r="H3" s="14" t="s">
        <v>9</v>
      </c>
      <c r="I3" s="15" t="s">
        <v>10</v>
      </c>
      <c r="J3" s="14" t="s">
        <v>11</v>
      </c>
      <c r="K3" s="27" t="s">
        <v>12</v>
      </c>
      <c r="L3" s="12" t="s">
        <v>13</v>
      </c>
    </row>
    <row r="4" s="2" customFormat="1" ht="34" customHeight="1" spans="1:12">
      <c r="A4" s="16">
        <v>1</v>
      </c>
      <c r="B4" s="17" t="s">
        <v>14</v>
      </c>
      <c r="C4" s="18" t="s">
        <v>15</v>
      </c>
      <c r="D4" s="17" t="s">
        <v>16</v>
      </c>
      <c r="E4" s="29" t="s">
        <v>17</v>
      </c>
      <c r="F4" s="20">
        <v>37.5</v>
      </c>
      <c r="G4" s="21">
        <f>ROUND(F4*60%,2)</f>
        <v>22.5</v>
      </c>
      <c r="H4" s="22" t="s">
        <v>18</v>
      </c>
      <c r="I4" s="21">
        <f>ROUND(H4*40%,2)</f>
        <v>31.67</v>
      </c>
      <c r="J4" s="21">
        <f>G4+I4</f>
        <v>54.17</v>
      </c>
      <c r="K4" s="28">
        <v>1</v>
      </c>
      <c r="L4" s="16"/>
    </row>
    <row r="5" s="2" customFormat="1" ht="34" customHeight="1" spans="1:12">
      <c r="A5" s="16">
        <v>2</v>
      </c>
      <c r="B5" s="23" t="s">
        <v>14</v>
      </c>
      <c r="C5" s="18" t="s">
        <v>15</v>
      </c>
      <c r="D5" s="23" t="s">
        <v>19</v>
      </c>
      <c r="E5" s="30" t="s">
        <v>20</v>
      </c>
      <c r="F5" s="20">
        <v>38.9</v>
      </c>
      <c r="G5" s="21">
        <f>ROUND(F5*60%,2)</f>
        <v>23.34</v>
      </c>
      <c r="H5" s="22" t="s">
        <v>21</v>
      </c>
      <c r="I5" s="21">
        <f>ROUND(H5*40%,2)</f>
        <v>30.4</v>
      </c>
      <c r="J5" s="21">
        <f>G5+I5</f>
        <v>53.74</v>
      </c>
      <c r="K5" s="28">
        <v>2</v>
      </c>
      <c r="L5" s="16"/>
    </row>
    <row r="6" s="2" customFormat="1" ht="34" customHeight="1" spans="1:12">
      <c r="A6" s="16">
        <v>3</v>
      </c>
      <c r="B6" s="18" t="s">
        <v>22</v>
      </c>
      <c r="C6" s="18" t="s">
        <v>23</v>
      </c>
      <c r="D6" s="18" t="s">
        <v>24</v>
      </c>
      <c r="E6" s="31" t="s">
        <v>25</v>
      </c>
      <c r="F6" s="20">
        <v>41.8</v>
      </c>
      <c r="G6" s="21">
        <f>ROUND(F6*60%,2)</f>
        <v>25.08</v>
      </c>
      <c r="H6" s="22" t="s">
        <v>26</v>
      </c>
      <c r="I6" s="21">
        <f>ROUND(H6*40%,2)</f>
        <v>26.6</v>
      </c>
      <c r="J6" s="21">
        <f>G6+I6</f>
        <v>51.68</v>
      </c>
      <c r="K6" s="28">
        <v>1</v>
      </c>
      <c r="L6" s="16"/>
    </row>
    <row r="7" s="2" customFormat="1" ht="34" customHeight="1" spans="1:12">
      <c r="A7" s="16">
        <v>4</v>
      </c>
      <c r="B7" s="18" t="s">
        <v>22</v>
      </c>
      <c r="C7" s="18" t="s">
        <v>23</v>
      </c>
      <c r="D7" s="18" t="s">
        <v>27</v>
      </c>
      <c r="E7" s="31" t="s">
        <v>28</v>
      </c>
      <c r="F7" s="20">
        <v>31.3</v>
      </c>
      <c r="G7" s="21">
        <f>ROUND(F7*60%,2)</f>
        <v>18.78</v>
      </c>
      <c r="H7" s="22" t="s">
        <v>29</v>
      </c>
      <c r="I7" s="21">
        <f>ROUND(H7*40%,2)</f>
        <v>28.27</v>
      </c>
      <c r="J7" s="21">
        <f>G7+I7</f>
        <v>47.05</v>
      </c>
      <c r="K7" s="28">
        <v>2</v>
      </c>
      <c r="L7" s="16"/>
    </row>
    <row r="8" s="2" customFormat="1" ht="34" customHeight="1" spans="1:12">
      <c r="A8" s="16">
        <v>5</v>
      </c>
      <c r="B8" s="18" t="s">
        <v>22</v>
      </c>
      <c r="C8" s="18" t="s">
        <v>23</v>
      </c>
      <c r="D8" s="18" t="s">
        <v>30</v>
      </c>
      <c r="E8" s="31" t="s">
        <v>31</v>
      </c>
      <c r="F8" s="20">
        <v>31.8</v>
      </c>
      <c r="G8" s="21">
        <f>ROUND(F8*60%,2)</f>
        <v>19.08</v>
      </c>
      <c r="H8" s="22" t="s">
        <v>32</v>
      </c>
      <c r="I8" s="21">
        <f>ROUND(H8*40%,2)</f>
        <v>26</v>
      </c>
      <c r="J8" s="21">
        <f>G8+I8</f>
        <v>45.08</v>
      </c>
      <c r="K8" s="28">
        <v>3</v>
      </c>
      <c r="L8" s="16"/>
    </row>
  </sheetData>
  <mergeCells count="2">
    <mergeCell ref="A1:B1"/>
    <mergeCell ref="A2:L2"/>
  </mergeCells>
  <pageMargins left="0.196527777777778" right="0.196527777777778" top="0.409027777777778" bottom="0.39305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琅子</cp:lastModifiedBy>
  <dcterms:created xsi:type="dcterms:W3CDTF">2023-03-10T16:05:00Z</dcterms:created>
  <dcterms:modified xsi:type="dcterms:W3CDTF">2023-09-16T04:06:18Z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F3CA748DAB9340EF8B244EFB986F60FE_13</vt:lpwstr>
  </property>
</Properties>
</file>